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5330" windowHeight="4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<sst xmlns="http://schemas.openxmlformats.org/spreadsheetml/2006/main" count="19" uniqueCount="18">
  <si>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Reliability index beta</t>
  </si>
  <si>
    <t>A</t>
  </si>
  <si>
    <t>beta</t>
  </si>
  <si>
    <t>Guess value of A</t>
  </si>
  <si>
    <t>Area</t>
  </si>
  <si>
    <t>Index</t>
  </si>
  <si>
    <t>Target</t>
  </si>
  <si>
    <r>
      <t xml:space="preserve">The limit state function:   </t>
    </r>
    <r>
      <rPr>
        <i/>
        <sz val="20"/>
        <color indexed="12"/>
        <rFont val="Times New Roman"/>
        <family val="1"/>
      </rPr>
      <t>A f</t>
    </r>
    <r>
      <rPr>
        <sz val="20"/>
        <color indexed="12"/>
        <rFont val="Times New Roman"/>
        <family val="1"/>
      </rPr>
      <t xml:space="preserve"> - </t>
    </r>
    <r>
      <rPr>
        <i/>
        <sz val="20"/>
        <color indexed="12"/>
        <rFont val="Times New Roman"/>
        <family val="1"/>
      </rPr>
      <t>E</t>
    </r>
    <r>
      <rPr>
        <sz val="20"/>
        <color indexed="12"/>
        <rFont val="Times New Roman"/>
        <family val="1"/>
      </rPr>
      <t xml:space="preserve"> = 0 </t>
    </r>
  </si>
  <si>
    <t>VE</t>
  </si>
  <si>
    <t>f</t>
  </si>
  <si>
    <t>Vf</t>
  </si>
  <si>
    <r>
      <t xml:space="preserve">Design coross section area of steel rod considering normal distribution of the strength </t>
    </r>
    <r>
      <rPr>
        <i/>
        <sz val="12"/>
        <rFont val="Arial"/>
        <family val="2"/>
      </rPr>
      <t>f</t>
    </r>
    <r>
      <rPr>
        <sz val="12"/>
        <rFont val="Arial"/>
        <family val="2"/>
      </rPr>
      <t xml:space="preserve"> and action </t>
    </r>
    <r>
      <rPr>
        <i/>
        <sz val="12"/>
        <rFont val="Arial"/>
        <family val="2"/>
      </rPr>
      <t>E</t>
    </r>
  </si>
  <si>
    <t xml:space="preserve"> ROUND DOWN</t>
  </si>
  <si>
    <t>A~2E/f =</t>
  </si>
  <si>
    <t>Vocational Training in Assessment of Existing Structures</t>
  </si>
  <si>
    <t>Agreement number: CZ/11/LLP-LdV/TOI/134005</t>
  </si>
  <si>
    <t xml:space="preserve"> Probabilistic deisgn of a steel rod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</si>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</sst>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color indexed="12"/>
      <name val="Times New Roman"/>
      <family val="1"/>
    </font>
    <font>
      <sz val="16"/>
      <color indexed="12"/>
      <name val="Times New Roman"/>
      <family val="1"/>
    </font>
    <font>
      <i/>
      <sz val="20"/>
      <color indexed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2"/>
      <name val="Times New Roman"/>
      <family val="1"/>
    </font>
    <font>
      <b/>
      <i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0000FF"/>
      <name val="Times New Roman"/>
      <family val="1"/>
    </font>
    <font>
      <sz val="12"/>
      <color rgb="FF0000FF"/>
      <name val="Times New Roman"/>
      <family val="1"/>
    </font>
    <font>
      <b/>
      <i/>
      <sz val="10"/>
      <color rgb="FF0000FF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415"/>
          <c:w val="0.94025"/>
          <c:h val="0.91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List1!$A$40:$A$45</c:f>
              <c:numCache/>
            </c:numRef>
          </c:xVal>
          <c:yVal>
            <c:numRef>
              <c:f>List1!$B$40:$B$45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List1!$A$40:$A$45</c:f>
              <c:numCache/>
            </c:numRef>
          </c:xVal>
          <c:yVal>
            <c:numRef>
              <c:f>List1!$C$40:$C$45</c:f>
              <c:numCache/>
            </c:numRef>
          </c:yVal>
          <c:smooth val="1"/>
        </c:ser>
        <c:axId val="6135185"/>
        <c:axId val="55216666"/>
      </c:scatterChart>
      <c:valAx>
        <c:axId val="6135185"/>
        <c:scaling>
          <c:orientation val="minMax"/>
          <c:max val="0.01"/>
          <c:min val="0.00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crossBetween val="midCat"/>
        <c:dispUnits/>
        <c:majorUnit val="0.001"/>
        <c:minorUnit val="0.0005"/>
      </c:valAx>
      <c:valAx>
        <c:axId val="55216666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</xdr:row>
      <xdr:rowOff>123825</xdr:rowOff>
    </xdr:from>
    <xdr:to>
      <xdr:col>10</xdr:col>
      <xdr:colOff>190500</xdr:colOff>
      <xdr:row>49</xdr:row>
      <xdr:rowOff>47625</xdr:rowOff>
    </xdr:to>
    <xdr:graphicFrame>
      <xdr:nvGraphicFramePr>
        <xdr:cNvPr id="1" name="graf 6"/>
        <xdr:cNvGraphicFramePr/>
      </xdr:nvGraphicFramePr>
      <xdr:xfrm>
        <a:off x="2647950" y="6562725"/>
        <a:ext cx="35814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2</xdr:row>
      <xdr:rowOff>171450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22627" b="20904"/>
        <a:stretch>
          <a:fillRect/>
        </a:stretch>
      </xdr:blipFill>
      <xdr:spPr>
        <a:xfrm>
          <a:off x="0" y="0"/>
          <a:ext cx="1695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A51" sqref="A51:K54"/>
    </sheetView>
  </sheetViews>
  <sheetFormatPr defaultColWidth="9.140625" defaultRowHeight="12.75"/>
  <cols>
    <col min="1" max="1" width="13.57421875" style="0" customWidth="1"/>
    <col min="2" max="2" width="7.140625" style="0" customWidth="1"/>
    <col min="3" max="3" width="9.8515625" style="0" customWidth="1"/>
    <col min="7" max="7" width="11.8515625" style="0" customWidth="1"/>
    <col min="8" max="8" width="6.140625" style="0" customWidth="1"/>
    <col min="10" max="10" width="5.421875" style="0" customWidth="1"/>
  </cols>
  <sheetData>
    <row r="2" ht="20.25">
      <c r="D2" s="9" t="s">
        <v>14</v>
      </c>
    </row>
    <row r="3" ht="15.75">
      <c r="D3" s="10" t="s">
        <v>15</v>
      </c>
    </row>
    <row r="4" ht="15">
      <c r="D4" s="8"/>
    </row>
    <row r="5" ht="26.25" customHeight="1">
      <c r="A5" s="2" t="s">
        <v>16</v>
      </c>
    </row>
    <row r="6" ht="26.25" customHeight="1">
      <c r="A6" s="2" t="s">
        <v>7</v>
      </c>
    </row>
    <row r="7" ht="15">
      <c r="A7" s="6" t="s">
        <v>11</v>
      </c>
    </row>
    <row r="27" spans="1:7" ht="12">
      <c r="A27" s="4" t="s">
        <v>1</v>
      </c>
      <c r="B27" s="5"/>
      <c r="C27" s="4" t="s">
        <v>8</v>
      </c>
      <c r="D27" s="5"/>
      <c r="E27" s="4" t="s">
        <v>9</v>
      </c>
      <c r="F27" s="5"/>
      <c r="G27" s="4" t="s">
        <v>10</v>
      </c>
    </row>
    <row r="28" spans="1:7" ht="12">
      <c r="A28">
        <v>1</v>
      </c>
      <c r="C28">
        <v>0.1</v>
      </c>
      <c r="E28">
        <v>280</v>
      </c>
      <c r="G28">
        <v>0.1</v>
      </c>
    </row>
    <row r="31" spans="1:7" s="6" customFormat="1" ht="15">
      <c r="A31" s="6" t="s">
        <v>3</v>
      </c>
      <c r="C31" s="6" t="s">
        <v>13</v>
      </c>
      <c r="D31" s="6">
        <f>2*$A$28/$E$28</f>
        <v>0.007142857142857143</v>
      </c>
      <c r="E31" s="6" t="s">
        <v>12</v>
      </c>
      <c r="G31" s="6">
        <f>ROUNDDOWN(1.4*$A$28/$E$28,3)</f>
        <v>0.005</v>
      </c>
    </row>
    <row r="33" ht="20.25">
      <c r="A33" s="3" t="s">
        <v>0</v>
      </c>
    </row>
    <row r="34" ht="18">
      <c r="A34" s="1"/>
    </row>
    <row r="35" ht="18">
      <c r="A35" s="1"/>
    </row>
    <row r="38" spans="1:2" ht="15" customHeight="1">
      <c r="A38" t="s">
        <v>4</v>
      </c>
      <c r="B38" t="s">
        <v>5</v>
      </c>
    </row>
    <row r="39" spans="1:3" ht="15" customHeight="1">
      <c r="A39" t="s">
        <v>1</v>
      </c>
      <c r="B39" t="s">
        <v>2</v>
      </c>
      <c r="C39" t="s">
        <v>6</v>
      </c>
    </row>
    <row r="40" spans="1:3" ht="15" customHeight="1">
      <c r="A40">
        <v>0.005</v>
      </c>
      <c r="B40" s="7">
        <f aca="true" t="shared" si="0" ref="B40:B45">(A40*$E$28-$A$28)/SQRT((A40*$E$28*$G$28)^2+($A$28*$C$28)^2)</f>
        <v>2.3249527748763863</v>
      </c>
      <c r="C40">
        <v>3.8</v>
      </c>
    </row>
    <row r="41" spans="1:3" ht="15" customHeight="1">
      <c r="A41">
        <v>0.006</v>
      </c>
      <c r="B41" s="7">
        <f t="shared" si="0"/>
        <v>3.478090246420241</v>
      </c>
      <c r="C41">
        <v>3.8</v>
      </c>
    </row>
    <row r="42" spans="1:3" ht="15" customHeight="1">
      <c r="A42">
        <v>0.007</v>
      </c>
      <c r="B42" s="7">
        <f t="shared" si="0"/>
        <v>4.362915280203589</v>
      </c>
      <c r="C42">
        <v>3.8</v>
      </c>
    </row>
    <row r="43" spans="1:3" ht="15" customHeight="1">
      <c r="A43">
        <v>0.008</v>
      </c>
      <c r="B43" s="7">
        <f t="shared" si="0"/>
        <v>5.054870420636223</v>
      </c>
      <c r="C43">
        <v>3.8</v>
      </c>
    </row>
    <row r="44" spans="1:3" ht="15" customHeight="1">
      <c r="A44">
        <v>0.009</v>
      </c>
      <c r="B44" s="7">
        <f t="shared" si="0"/>
        <v>5.606451908642233</v>
      </c>
      <c r="C44">
        <v>3.8</v>
      </c>
    </row>
    <row r="45" spans="1:3" ht="15" customHeight="1">
      <c r="A45">
        <v>0.01</v>
      </c>
      <c r="B45" s="7">
        <f t="shared" si="0"/>
        <v>6.054055145966813</v>
      </c>
      <c r="C45">
        <v>3.8</v>
      </c>
    </row>
    <row r="46" ht="15" customHeight="1"/>
    <row r="47" ht="15" customHeight="1"/>
    <row r="48" ht="15" customHeight="1"/>
    <row r="49" ht="15" customHeight="1"/>
    <row r="50" ht="15" customHeight="1"/>
    <row r="51" spans="1:11" ht="15" customHeight="1">
      <c r="A51" s="11" t="s">
        <v>17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</sheetData>
  <sheetProtection/>
  <mergeCells count="1">
    <mergeCell ref="A51:K54"/>
  </mergeCells>
  <printOptions/>
  <pageMargins left="0.25" right="0.25" top="0.75" bottom="0.75" header="0.3" footer="0.3"/>
  <pageSetup horizontalDpi="600" verticalDpi="600" orientation="portrait" paperSize="9" r:id="rId5"/>
  <drawing r:id="rId4"/>
  <legacyDrawing r:id="rId3"/>
  <oleObjects>
    <oleObject progId="Mathcad" shapeId="290159" r:id="rId1"/>
    <oleObject progId="Mathcad" shapeId="2901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Klokner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Holicky</dc:creator>
  <cp:keywords/>
  <dc:description/>
  <cp:lastModifiedBy>Karel Jung</cp:lastModifiedBy>
  <cp:lastPrinted>2010-08-12T07:41:29Z</cp:lastPrinted>
  <dcterms:created xsi:type="dcterms:W3CDTF">2007-09-04T04:50:41Z</dcterms:created>
  <dcterms:modified xsi:type="dcterms:W3CDTF">2014-06-03T07:14:06Z</dcterms:modified>
  <cp:category/>
  <cp:version/>
  <cp:contentType/>
  <cp:contentStatus/>
</cp:coreProperties>
</file>